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hattori toshiaki\Documents\2023年　基礎および最新の分析化学講習会\"/>
    </mc:Choice>
  </mc:AlternateContent>
  <xr:revisionPtr revIDLastSave="0" documentId="13_ncr:1_{120E1242-7994-410F-B0EC-E7D9CE6B1C31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7" i="1"/>
  <c r="K8" i="1"/>
  <c r="K9" i="1"/>
  <c r="K10" i="1"/>
  <c r="K6" i="1"/>
  <c r="K12" i="1" l="1"/>
</calcChain>
</file>

<file path=xl/sharedStrings.xml><?xml version="1.0" encoding="utf-8"?>
<sst xmlns="http://schemas.openxmlformats.org/spreadsheetml/2006/main" count="64" uniqueCount="44">
  <si>
    <t>0000-00-0000</t>
    <phoneticPr fontId="1"/>
  </si>
  <si>
    <t>氏名</t>
    <rPh sb="0" eb="2">
      <t>シメイ</t>
    </rPh>
    <phoneticPr fontId="1"/>
  </si>
  <si>
    <t>ふりがな</t>
    <phoneticPr fontId="1"/>
  </si>
  <si>
    <t>所属</t>
    <rPh sb="0" eb="2">
      <t>ショゾク</t>
    </rPh>
    <phoneticPr fontId="1"/>
  </si>
  <si>
    <t>参加区分</t>
    <rPh sb="0" eb="2">
      <t>サンカ</t>
    </rPh>
    <rPh sb="2" eb="4">
      <t>クブン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</si>
  <si>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</si>
  <si>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</si>
  <si>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E-mail</t>
    <phoneticPr fontId="1"/>
  </si>
  <si>
    <t>No.</t>
    <phoneticPr fontId="1"/>
  </si>
  <si>
    <t>（記入例）</t>
    <rPh sb="1" eb="4">
      <t>キニュウレイ</t>
    </rPh>
    <phoneticPr fontId="1"/>
  </si>
  <si>
    <t>基礎　最新</t>
    <rPh sb="0" eb="2">
      <t>キソ</t>
    </rPh>
    <rPh sb="3" eb="5">
      <t>サイシン</t>
    </rPh>
    <phoneticPr fontId="1"/>
  </si>
  <si>
    <t>きそ　さいしん</t>
    <phoneticPr fontId="1"/>
  </si>
  <si>
    <t>基礎最新株式会社</t>
    <rPh sb="0" eb="2">
      <t>キソ</t>
    </rPh>
    <rPh sb="2" eb="4">
      <t>サイシン</t>
    </rPh>
    <rPh sb="4" eb="8">
      <t>カブシキガイシャ</t>
    </rPh>
    <phoneticPr fontId="1"/>
  </si>
  <si>
    <t>kiso@saishin.co.jp</t>
    <phoneticPr fontId="1"/>
  </si>
  <si>
    <t>↑</t>
    <phoneticPr fontId="1"/>
  </si>
  <si>
    <t>お振り込み</t>
    <rPh sb="1" eb="2">
      <t>フ</t>
    </rPh>
    <rPh sb="3" eb="4">
      <t>コ</t>
    </rPh>
    <phoneticPr fontId="1"/>
  </si>
  <si>
    <t>合計額(円)</t>
    <rPh sb="0" eb="2">
      <t>ゴウケイ</t>
    </rPh>
    <rPh sb="2" eb="3">
      <t>ガク</t>
    </rPh>
    <rPh sb="4" eb="5">
      <t>エン</t>
    </rPh>
    <phoneticPr fontId="1"/>
  </si>
  <si>
    <t>○</t>
    <phoneticPr fontId="1"/>
  </si>
  <si>
    <t>御参加日（○ or ×）</t>
    <rPh sb="0" eb="1">
      <t>オン</t>
    </rPh>
    <rPh sb="1" eb="3">
      <t>サンカ</t>
    </rPh>
    <rPh sb="3" eb="4">
      <t>ビ</t>
    </rPh>
    <phoneticPr fontId="1"/>
  </si>
  <si>
    <t>分析化学会会員・共催(一般・学生)</t>
    <rPh sb="0" eb="2">
      <t>ブンセキ</t>
    </rPh>
    <rPh sb="2" eb="4">
      <t>カガク</t>
    </rPh>
    <rPh sb="4" eb="5">
      <t>カイ</t>
    </rPh>
    <rPh sb="5" eb="7">
      <t>カイイン</t>
    </rPh>
    <rPh sb="8" eb="10">
      <t>キョウサイ</t>
    </rPh>
    <rPh sb="11" eb="13">
      <t>イッパン</t>
    </rPh>
    <rPh sb="14" eb="16">
      <t xml:space="preserve">ガクセイ </t>
    </rPh>
    <phoneticPr fontId="1"/>
  </si>
  <si>
    <t>6,000円</t>
  </si>
  <si>
    <t>7,000円</t>
  </si>
  <si>
    <t>10,000円</t>
  </si>
  <si>
    <t>1,000円</t>
  </si>
  <si>
    <t>2,000円</t>
  </si>
  <si>
    <t>5,000円</t>
  </si>
  <si>
    <t>プルダウンメニューより御選択ください</t>
    <rPh sb="11" eb="14">
      <t xml:space="preserve">ゴセンタク </t>
    </rPh>
    <phoneticPr fontId="1"/>
  </si>
  <si>
    <t>分析化学会会員・共催(一般)</t>
    <phoneticPr fontId="7"/>
  </si>
  <si>
    <t>協賛学協会会員(一般)</t>
    <phoneticPr fontId="7"/>
  </si>
  <si>
    <t>非会員(一般)</t>
    <phoneticPr fontId="7"/>
  </si>
  <si>
    <t>主催・共催・協賛学協会(学生)</t>
    <phoneticPr fontId="7"/>
  </si>
  <si>
    <t>非会員(学生)</t>
    <phoneticPr fontId="7"/>
  </si>
  <si>
    <t>テキスト(電子版)のみ</t>
    <phoneticPr fontId="7"/>
  </si>
  <si>
    <t>自動入力されます</t>
    <rPh sb="0" eb="2">
      <t xml:space="preserve">ジドウ </t>
    </rPh>
    <rPh sb="2" eb="4">
      <t xml:space="preserve">ニュウリョク </t>
    </rPh>
    <phoneticPr fontId="1"/>
  </si>
  <si>
    <t>"参加区分"を選ぶと</t>
    <rPh sb="1" eb="3">
      <t xml:space="preserve">サンカ </t>
    </rPh>
    <rPh sb="3" eb="5">
      <t xml:space="preserve">クブン </t>
    </rPh>
    <rPh sb="7" eb="8">
      <t xml:space="preserve">エラブト </t>
    </rPh>
    <phoneticPr fontId="1"/>
  </si>
  <si>
    <t>×</t>
    <phoneticPr fontId="1"/>
  </si>
  <si>
    <t>講演会</t>
    <rPh sb="0" eb="3">
      <t>コウエンカイ</t>
    </rPh>
    <phoneticPr fontId="1"/>
  </si>
  <si>
    <t>懇話会</t>
    <rPh sb="0" eb="3">
      <t>コンワカイ</t>
    </rPh>
    <phoneticPr fontId="1"/>
  </si>
  <si>
    <t>愛知地区講演会 (9月22)</t>
    <rPh sb="0" eb="4">
      <t>アイチチク</t>
    </rPh>
    <rPh sb="4" eb="7">
      <t>コウエンカイ</t>
    </rPh>
    <rPh sb="10" eb="11">
      <t>ツキ</t>
    </rPh>
    <phoneticPr fontId="1"/>
  </si>
  <si>
    <t>第33回基礎及び最新の分析化学講習会 (9月21日 22日)</t>
    <rPh sb="0" eb="1">
      <t>ダイ</t>
    </rPh>
    <rPh sb="3" eb="4">
      <t>カイ</t>
    </rPh>
    <rPh sb="4" eb="6">
      <t>キソ</t>
    </rPh>
    <rPh sb="6" eb="7">
      <t>オヨ</t>
    </rPh>
    <rPh sb="8" eb="10">
      <t>サイシン</t>
    </rPh>
    <rPh sb="11" eb="13">
      <t>ブンセキ</t>
    </rPh>
    <rPh sb="13" eb="15">
      <t>カガク</t>
    </rPh>
    <rPh sb="15" eb="18">
      <t>コウシュウカイ</t>
    </rPh>
    <rPh sb="21" eb="22">
      <t>ツキ</t>
    </rPh>
    <rPh sb="24" eb="25">
      <t>ヒ</t>
    </rPh>
    <rPh sb="28" eb="29">
      <t>ヒ</t>
    </rPh>
    <phoneticPr fontId="1"/>
  </si>
  <si>
    <t>合計額</t>
    <rPh sb="0" eb="3">
      <t>ゴウケイガク</t>
    </rPh>
    <phoneticPr fontId="1"/>
  </si>
  <si>
    <t>9月21日
現地</t>
    <rPh sb="1" eb="2">
      <t>ツキ</t>
    </rPh>
    <rPh sb="4" eb="5">
      <t>ヒ</t>
    </rPh>
    <rPh sb="6" eb="8">
      <t>ゲンチ</t>
    </rPh>
    <phoneticPr fontId="1"/>
  </si>
  <si>
    <t>9月21日
オンライン</t>
    <rPh sb="1" eb="2">
      <t>ツキ</t>
    </rPh>
    <rPh sb="4" eb="5">
      <t>ヒ</t>
    </rPh>
    <phoneticPr fontId="1"/>
  </si>
  <si>
    <t>9月22日午前
EIIRIS見学</t>
    <rPh sb="1" eb="2">
      <t>ツキ</t>
    </rPh>
    <rPh sb="4" eb="5">
      <t>ヒ</t>
    </rPh>
    <rPh sb="5" eb="7">
      <t>ゴゼン</t>
    </rPh>
    <rPh sb="14" eb="16">
      <t>ケンガク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</si>
</sst>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charset val="128"/>
    </font>
    <font>
      <sz val="6"/>
      <name val="ＭＳ Ｐゴシック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2" xfId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56" fontId="9" fillId="2" borderId="1" xfId="0" applyNumberFormat="1" applyFont="1" applyFill="1" applyBorder="1" applyAlignment="1">
      <alignment horizontal="center" vertical="top" wrapText="1"/>
    </xf>
    <xf numFmtId="56" fontId="9" fillId="2" borderId="1" xfId="0" applyNumberFormat="1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iso@saishin.co.jp" TargetMode="External"/><Relationship Id="rId1" Type="http://schemas.openxmlformats.org/officeDocument/2006/relationships/hyperlink" Target="mailto:kiso@saishin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119" zoomScaleNormal="120" workbookViewId="0">
      <selection activeCell="A11" sqref="A11"/>
    </sheetView>
  </sheetViews>
  <sheetFormatPr defaultColWidth="12.77734375" defaultRowHeight="13.2" x14ac:dyDescent="0.2"/>
  <cols>
    <col min="1" max="1" width="9" style="4" bestFit="1" customWidth="1"/>
    <col min="2" max="2" width="12.77734375" style="4" customWidth="1"/>
    <col min="3" max="3" width="14.33203125" style="4" bestFit="1" customWidth="1"/>
    <col min="4" max="4" width="20" style="4" bestFit="1" customWidth="1"/>
    <col min="5" max="5" width="33.44140625" style="4" customWidth="1"/>
    <col min="6" max="6" width="12.77734375" style="4" customWidth="1"/>
    <col min="7" max="7" width="18.77734375" style="4" bestFit="1" customWidth="1"/>
    <col min="8" max="8" width="12.33203125" style="4" customWidth="1"/>
    <col min="9" max="9" width="10.88671875" style="4" customWidth="1"/>
    <col min="10" max="10" width="15.5546875" style="4" customWidth="1"/>
    <col min="11" max="11" width="16" style="4" bestFit="1" customWidth="1"/>
    <col min="12" max="16384" width="12.77734375" style="1"/>
  </cols>
  <sheetData>
    <row r="1" spans="1:12" x14ac:dyDescent="0.2">
      <c r="A1" s="17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x14ac:dyDescent="0.2">
      <c r="A3" s="21" t="s">
        <v>8</v>
      </c>
      <c r="B3" s="21" t="s">
        <v>1</v>
      </c>
      <c r="C3" s="21" t="s">
        <v>2</v>
      </c>
      <c r="D3" s="21" t="s">
        <v>3</v>
      </c>
      <c r="E3" s="5" t="s">
        <v>4</v>
      </c>
      <c r="F3" s="19" t="s">
        <v>5</v>
      </c>
      <c r="G3" s="19"/>
      <c r="H3" s="19" t="s">
        <v>18</v>
      </c>
      <c r="I3" s="20"/>
      <c r="J3" s="20"/>
      <c r="K3" s="5" t="s">
        <v>15</v>
      </c>
    </row>
    <row r="4" spans="1:12" ht="27" thickBot="1" x14ac:dyDescent="0.25">
      <c r="A4" s="22"/>
      <c r="B4" s="22"/>
      <c r="C4" s="22"/>
      <c r="D4" s="22"/>
      <c r="E4" s="6"/>
      <c r="F4" s="6" t="s">
        <v>6</v>
      </c>
      <c r="G4" s="6" t="s">
        <v>7</v>
      </c>
      <c r="H4" s="13" t="s">
        <v>41</v>
      </c>
      <c r="I4" s="13" t="s">
        <v>42</v>
      </c>
      <c r="J4" s="13" t="s">
        <v>43</v>
      </c>
      <c r="K4" s="5" t="s">
        <v>16</v>
      </c>
    </row>
    <row r="5" spans="1:12" ht="13.8" thickTop="1" x14ac:dyDescent="0.2">
      <c r="A5" s="7" t="s">
        <v>9</v>
      </c>
      <c r="B5" s="7" t="s">
        <v>10</v>
      </c>
      <c r="C5" s="7" t="s">
        <v>11</v>
      </c>
      <c r="D5" s="7" t="s">
        <v>12</v>
      </c>
      <c r="E5" s="7" t="s">
        <v>19</v>
      </c>
      <c r="F5" s="7" t="s">
        <v>0</v>
      </c>
      <c r="G5" s="8" t="s">
        <v>13</v>
      </c>
      <c r="H5" s="2" t="s">
        <v>17</v>
      </c>
      <c r="I5" s="7" t="s">
        <v>35</v>
      </c>
      <c r="J5" s="2" t="s">
        <v>17</v>
      </c>
      <c r="K5" s="9"/>
    </row>
    <row r="6" spans="1:12" x14ac:dyDescent="0.2">
      <c r="A6" s="4">
        <v>1</v>
      </c>
      <c r="K6" s="12" t="str">
        <f>IF(E6="分析化学会会員・共催(一般)",6000,(IF(E6="協賛学協会会員(一般)",7000,(IF(E6="非会員(一般)",10000,(IF(E6="主催・共催・協賛学協会(学生)",3000,(IF(E6="非会員(学生)",5000,(IF(E6="テキスト(電子版)のみ",5000,"")))))))))))</f>
        <v/>
      </c>
    </row>
    <row r="7" spans="1:12" x14ac:dyDescent="0.2">
      <c r="A7" s="4">
        <v>2</v>
      </c>
      <c r="K7" s="12" t="str">
        <f t="shared" ref="K7:K11" si="0">IF(E7="分析化学会会員・共催(一般)",6000,(IF(E7="協賛学協会会員(一般)",7000,(IF(E7="非会員(一般)",10000,(IF(E7="主催・共催・協賛学協会(学生)",3000,(IF(E7="非会員(学生)",5000,(IF(E7="テキスト(電子版)のみ",5000,"")))))))))))</f>
        <v/>
      </c>
    </row>
    <row r="8" spans="1:12" x14ac:dyDescent="0.2">
      <c r="A8" s="4">
        <v>3</v>
      </c>
      <c r="K8" s="12" t="str">
        <f t="shared" si="0"/>
        <v/>
      </c>
    </row>
    <row r="9" spans="1:12" x14ac:dyDescent="0.2">
      <c r="A9" s="4">
        <v>4</v>
      </c>
      <c r="K9" s="12" t="str">
        <f t="shared" si="0"/>
        <v/>
      </c>
    </row>
    <row r="10" spans="1:12" x14ac:dyDescent="0.2">
      <c r="A10" s="4">
        <v>5</v>
      </c>
      <c r="K10" s="12" t="str">
        <f t="shared" si="0"/>
        <v/>
      </c>
    </row>
    <row r="11" spans="1:12" x14ac:dyDescent="0.2">
      <c r="A11" s="4">
        <v>6</v>
      </c>
      <c r="K11" s="12" t="str">
        <f t="shared" si="0"/>
        <v/>
      </c>
    </row>
    <row r="12" spans="1:12" x14ac:dyDescent="0.2">
      <c r="K12" s="4">
        <f>SUM(K6:K11)</f>
        <v>0</v>
      </c>
      <c r="L12" s="16" t="s">
        <v>40</v>
      </c>
    </row>
    <row r="13" spans="1:12" x14ac:dyDescent="0.2">
      <c r="E13" s="10" t="s">
        <v>14</v>
      </c>
      <c r="K13" s="15" t="s">
        <v>14</v>
      </c>
    </row>
    <row r="14" spans="1:12" x14ac:dyDescent="0.2">
      <c r="E14" s="11" t="s">
        <v>26</v>
      </c>
      <c r="K14" s="11" t="s">
        <v>34</v>
      </c>
    </row>
    <row r="15" spans="1:12" x14ac:dyDescent="0.2">
      <c r="K15" s="11" t="s">
        <v>33</v>
      </c>
    </row>
    <row r="17" spans="1:11" x14ac:dyDescent="0.2">
      <c r="A17" s="17" t="s">
        <v>38</v>
      </c>
      <c r="B17" s="17"/>
      <c r="C17" s="17"/>
      <c r="D17" s="17"/>
      <c r="E17" s="17"/>
      <c r="F17" s="17"/>
      <c r="G17" s="17"/>
      <c r="H17" s="17"/>
      <c r="I17" s="17"/>
    </row>
    <row r="18" spans="1:11" x14ac:dyDescent="0.2">
      <c r="A18" s="17"/>
      <c r="B18" s="17"/>
      <c r="C18" s="17"/>
      <c r="D18" s="17"/>
      <c r="E18" s="17"/>
      <c r="F18" s="17"/>
      <c r="G18" s="17"/>
      <c r="H18" s="17"/>
      <c r="I18" s="17"/>
    </row>
    <row r="19" spans="1:11" x14ac:dyDescent="0.2">
      <c r="A19" s="21" t="s">
        <v>8</v>
      </c>
      <c r="B19" s="21" t="s">
        <v>1</v>
      </c>
      <c r="C19" s="21" t="s">
        <v>2</v>
      </c>
      <c r="D19" s="21" t="s">
        <v>3</v>
      </c>
      <c r="E19" s="5" t="s">
        <v>4</v>
      </c>
      <c r="F19" s="19" t="s">
        <v>5</v>
      </c>
      <c r="G19" s="19"/>
      <c r="H19" s="19" t="s">
        <v>18</v>
      </c>
      <c r="I19" s="19"/>
    </row>
    <row r="20" spans="1:11" ht="13.8" thickBot="1" x14ac:dyDescent="0.25">
      <c r="A20" s="22"/>
      <c r="B20" s="22"/>
      <c r="C20" s="22"/>
      <c r="D20" s="22"/>
      <c r="E20" s="6"/>
      <c r="F20" s="6" t="s">
        <v>6</v>
      </c>
      <c r="G20" s="6" t="s">
        <v>7</v>
      </c>
      <c r="H20" s="14" t="s">
        <v>36</v>
      </c>
      <c r="I20" s="13" t="s">
        <v>37</v>
      </c>
      <c r="K20" s="1"/>
    </row>
    <row r="21" spans="1:11" ht="13.8" thickTop="1" x14ac:dyDescent="0.2">
      <c r="A21" s="7" t="s">
        <v>9</v>
      </c>
      <c r="B21" s="7" t="s">
        <v>10</v>
      </c>
      <c r="C21" s="7" t="s">
        <v>11</v>
      </c>
      <c r="D21" s="7" t="s">
        <v>12</v>
      </c>
      <c r="E21" s="7" t="s">
        <v>19</v>
      </c>
      <c r="F21" s="7" t="s">
        <v>0</v>
      </c>
      <c r="G21" s="8" t="s">
        <v>13</v>
      </c>
      <c r="H21" s="2" t="s">
        <v>17</v>
      </c>
      <c r="I21" s="2" t="s">
        <v>17</v>
      </c>
      <c r="K21" s="1"/>
    </row>
    <row r="22" spans="1:11" x14ac:dyDescent="0.2">
      <c r="A22" s="4">
        <v>1</v>
      </c>
    </row>
    <row r="23" spans="1:11" x14ac:dyDescent="0.2">
      <c r="A23" s="4">
        <v>2</v>
      </c>
    </row>
    <row r="24" spans="1:11" x14ac:dyDescent="0.2">
      <c r="A24" s="4">
        <v>3</v>
      </c>
    </row>
    <row r="25" spans="1:11" x14ac:dyDescent="0.2">
      <c r="A25" s="4">
        <v>4</v>
      </c>
    </row>
    <row r="26" spans="1:11" x14ac:dyDescent="0.2">
      <c r="A26" s="4">
        <v>5</v>
      </c>
    </row>
    <row r="27" spans="1:11" x14ac:dyDescent="0.2">
      <c r="A27" s="4">
        <v>6</v>
      </c>
    </row>
  </sheetData>
  <mergeCells count="14">
    <mergeCell ref="A1:K2"/>
    <mergeCell ref="A17:I18"/>
    <mergeCell ref="H3:J3"/>
    <mergeCell ref="H19:I19"/>
    <mergeCell ref="A3:A4"/>
    <mergeCell ref="B3:B4"/>
    <mergeCell ref="C3:C4"/>
    <mergeCell ref="D3:D4"/>
    <mergeCell ref="F3:G3"/>
    <mergeCell ref="A19:A20"/>
    <mergeCell ref="B19:B20"/>
    <mergeCell ref="C19:C20"/>
    <mergeCell ref="D19:D20"/>
    <mergeCell ref="F19:G19"/>
  </mergeCells>
  <phoneticPr fontId="1"/>
  <hyperlinks>
    <hyperlink ref="G5" r:id="rId1" xr:uid="{00000000-0004-0000-0000-000000000000}"/>
    <hyperlink ref="G21" r:id="rId2" xr:uid="{440215C6-BB63-42C1-8AFC-7DB4BC68A9D0}"/>
  </hyperlinks>
  <pageMargins left="0.75" right="0.75" top="1" bottom="1" header="0.51200000000000001" footer="0.51200000000000001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366790-9CD8-BD4E-B4EC-3FAA77082E8E}">
          <x14:formula1>
            <xm:f>Sheet2!$B$2:$B$7</xm:f>
          </x14:formula1>
          <xm:sqref>E22:E27 E6:E11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7"/>
  <sheetViews>
    <sheetView zoomScale="110" zoomScaleNormal="110" workbookViewId="0">
      <selection activeCell="B2" sqref="B2:C7"/>
    </sheetView>
  </sheetViews>
  <sheetFormatPr defaultColWidth="11.5546875" defaultRowHeight="13.2" x14ac:dyDescent="0.2"/>
  <cols>
    <col min="1" max="1" width="10.77734375" customWidth="1"/>
    <col min="2" max="2" width="25.77734375" customWidth="1"/>
  </cols>
  <sheetData>
    <row r="2" spans="2:3" x14ac:dyDescent="0.2">
      <c r="B2" s="3" t="s">
        <v>27</v>
      </c>
      <c r="C2" s="3" t="s">
        <v>20</v>
      </c>
    </row>
    <row r="3" spans="2:3" x14ac:dyDescent="0.2">
      <c r="B3" s="3" t="s">
        <v>28</v>
      </c>
      <c r="C3" s="3" t="s">
        <v>21</v>
      </c>
    </row>
    <row r="4" spans="2:3" x14ac:dyDescent="0.2">
      <c r="B4" s="3" t="s">
        <v>29</v>
      </c>
      <c r="C4" s="3" t="s">
        <v>22</v>
      </c>
    </row>
    <row r="5" spans="2:3" x14ac:dyDescent="0.2">
      <c r="B5" s="3" t="s">
        <v>30</v>
      </c>
      <c r="C5" s="3" t="s">
        <v>23</v>
      </c>
    </row>
    <row r="6" spans="2:3" x14ac:dyDescent="0.2">
      <c r="B6" s="3" t="s">
        <v>31</v>
      </c>
      <c r="C6" s="3" t="s">
        <v>24</v>
      </c>
    </row>
    <row r="7" spans="2:3" x14ac:dyDescent="0.2">
      <c r="B7" s="3" t="s">
        <v>32</v>
      </c>
      <c r="C7" s="3" t="s">
        <v>25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_x0014_University of Toyama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 Kagaya</dc:creator>
  <cp:lastModifiedBy>hattori toshiaki</cp:lastModifiedBy>
  <dcterms:created xsi:type="dcterms:W3CDTF">2009-09-05T08:13:55Z</dcterms:created>
  <dcterms:modified xsi:type="dcterms:W3CDTF">2023-05-21T23:50:50Z</dcterms:modified>
</cp:coreProperties>
</file>